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bookViews>
  <sheets>
    <sheet name="Sheet1" sheetId="1" r:id="rId1"/>
  </sheets>
  <definedNames>
    <definedName name="_xlnm.Print_Area" localSheetId="0">Sheet1!$A$1:$I$35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<sst xmlns="http://schemas.openxmlformats.org/spreadsheetml/2006/main" count="73" uniqueCount="73">
  <si>
    <t>附件：</t>
  </si>
  <si>
    <t>宁武县2025年第一批中央和省级财政衔接推进乡村振兴补助资金分配结果表</t>
  </si>
  <si>
    <t>序号</t>
  </si>
  <si>
    <t>项目名称</t>
  </si>
  <si>
    <t>主要建设任务及内容</t>
  </si>
  <si>
    <t>资金来源及规模（万元）</t>
  </si>
  <si>
    <t>备注</t>
  </si>
  <si>
    <t>总额</t>
  </si>
  <si>
    <t>中央</t>
  </si>
  <si>
    <t>省</t>
  </si>
  <si>
    <t>市</t>
  </si>
  <si>
    <t>县</t>
  </si>
  <si>
    <t>合计</t>
  </si>
  <si>
    <t>宁武县农业种植产业化奖补项目</t>
  </si>
  <si>
    <t>对种植莜麦、马铃薯、甜糯玉米、大豆、谷子、油料、毛建草、艾草、中药材的农户进行对应金额奖补。</t>
  </si>
  <si>
    <t>宁武县采集经济奖补项目</t>
  </si>
  <si>
    <t>对采集户、采集点和龙头企业收集农产品总价值进行10%-30%的奖补。</t>
  </si>
  <si>
    <t>宁武县2025年小额贷款贴息项目</t>
  </si>
  <si>
    <t>对2025年小额贷款农户的贷款利息进行补贴。</t>
  </si>
  <si>
    <t>宁武县庭院经济奖补项目</t>
  </si>
  <si>
    <t>对2025年度发展庭院经济的农户进行奖补。</t>
  </si>
  <si>
    <t>宁武县肉牛品种改良服务项目</t>
  </si>
  <si>
    <t>计划依托县域内规模以上大型肉牛养殖主体对全县5000头能繁母牛开展人工受精改良犊牛品种。项目承接主体联合聘用专业技术服务团队在项目实施期间同步为全县牛养殖户提供科学饲养、疾病诊断治疗服务。项目实施完成后，根据主体服务农户配种母牛数量，按每头350元奖补服务的主体。</t>
  </si>
  <si>
    <t>宁武县人畜分离养殖小区奖补项目</t>
  </si>
  <si>
    <t>按每个养殖小区奖补不超50万元，对全县实施人畜分离的小区进行奖补，有效改善农村人居环境。</t>
  </si>
  <si>
    <t>迭台寺村多功能水泥构件项目</t>
  </si>
  <si>
    <t>建设厂棚300平米，购置水泥房模具三套、龙门吊一套、搅拌设备一套、制沙机一套、制石子机一套、装载机一辆、蒸汽锅炉一台等</t>
  </si>
  <si>
    <t>宁武县500万t/a大宗固体废弃物综合利用车间建设项目</t>
  </si>
  <si>
    <t>和山西德信环保建材科技有限公司合作，共同建设宁武县500万t/a大宗固体废弃物综合利用车间。</t>
  </si>
  <si>
    <t>宁武县定点屠宰加工厂建设项目</t>
  </si>
  <si>
    <t>衔接资金用于建设猪、牛羊屠宰车间各1座，各约3000㎡；肉类和副食品加工车间1座，约2200㎡，库房与展销中心1座，约2000㎡，防检区470㎡，及室外配套设施等。配套其他财政资金用于二类费用，办公场所建设等。</t>
  </si>
  <si>
    <t>二马营村食用菌大棚提升改造项目</t>
  </si>
  <si>
    <t>对原有30座大棚进行技术改造，进行大棚立面修复、加固等，引进多样化种植品种，全面盘活二马营村原有食用菌大棚项目。</t>
  </si>
  <si>
    <t>宁化新能源停车场建设项目</t>
  </si>
  <si>
    <t>规划布局 3 个大巴车停车位，54 个
小车停车位，含配套充电桩停车位。</t>
  </si>
  <si>
    <t>宁化村民宿改造建设项目</t>
  </si>
  <si>
    <t>建设民宿一处，总建筑面积 1027.00平方米
建设室外硬化、
绿化、管网等配套工程</t>
  </si>
  <si>
    <t>宁武县2025年建制村街巷硬化项目</t>
  </si>
  <si>
    <t>对全县12个乡镇的部分村进行街巷硬化。</t>
  </si>
  <si>
    <t>二马营提水改造工程项目</t>
  </si>
  <si>
    <t>水源清洗维修维护，高位池，管网连接，动力配套等</t>
  </si>
  <si>
    <t>二马营净化消毒工程项目</t>
  </si>
  <si>
    <t>消毒设备及配套工程</t>
  </si>
  <si>
    <t>寺耳沟旧村提水工程项目</t>
  </si>
  <si>
    <t>高位池、上水管网等</t>
  </si>
  <si>
    <t>东沟提水工程项目</t>
  </si>
  <si>
    <t>高位池、管网、动力设备等</t>
  </si>
  <si>
    <t>秋千沟提水工程项目</t>
  </si>
  <si>
    <t>管网、动力设备配套等</t>
  </si>
  <si>
    <t>头马营提水改造工程项目</t>
  </si>
  <si>
    <t>高位池，管网连接，动力配套，等</t>
  </si>
  <si>
    <t>大廖沟补充水源工程项目</t>
  </si>
  <si>
    <t>新建水源深井1眼、动力设备配套等</t>
  </si>
  <si>
    <t>大廖沟管网工程项目</t>
  </si>
  <si>
    <t>管网，架电等</t>
  </si>
  <si>
    <t>北沟滩引水工程项目</t>
  </si>
  <si>
    <t>新建蓄水池、管网等</t>
  </si>
  <si>
    <t>耿家坡引水工程项目</t>
  </si>
  <si>
    <t>新建水源，管网等</t>
  </si>
  <si>
    <t>伙家村备用水源工程项目</t>
  </si>
  <si>
    <t>新建水源、管网连接、动力设备配套等</t>
  </si>
  <si>
    <t>宁武县自来水入户项目</t>
  </si>
  <si>
    <t>在全县开展污水整治的村庄进行自来水入户工程。</t>
  </si>
  <si>
    <t>迭台寺乡圪廖村提水工程</t>
  </si>
  <si>
    <t>机井、机电</t>
  </si>
  <si>
    <t>迭台寺乡圪廖村输水工程</t>
  </si>
  <si>
    <t>管网、架电</t>
  </si>
  <si>
    <t>脱贫劳动力外出务工就业稳岗补助</t>
  </si>
  <si>
    <t>对当年在同一用工单位累计务工就业6个月以上，平均月工资达到1000元以上的年满16周岁的脱贫劳动力、监测对象劳动力，按照每人每月200元的标准给予6个月的稳岗奖补</t>
  </si>
  <si>
    <t>2025年度脱贫劳动力、监测对象劳动力外出务工交通补贴项目</t>
  </si>
  <si>
    <t>对跨省务工和省内县外务工的脱贫劳动力每人每年补贴600-1500元不等。</t>
  </si>
  <si>
    <t>2025年雨露计划</t>
  </si>
  <si>
    <t>对就读中职、高职(专)、技工学校(含普通中专、职业高中、技工学校、普通大专、高职院校、技师学院等)的在校学生(包含在校期间顶岗实习)中的脱贫家庭子女，按学制每生每年给予3000元补助。高职扩招生参照以上条件及资助标准予以资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</si>
</sst>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000000"/>
      <name val="宋体"/>
      <charset val="134"/>
    </font>
    <font>
      <sz val="18"/>
      <color rgb="FF000000"/>
      <name val="方正小标宋简体"/>
      <charset val="134"/>
    </font>
    <font>
      <sz val="11"/>
      <color rgb="FF000000"/>
      <name val="黑体"/>
      <charset val="134"/>
    </font>
    <font>
      <sz val="11"/>
      <color rgb="FF000000"/>
      <name val="Arial Narrow"/>
      <charset val="134"/>
    </font>
    <font>
      <sz val="11"/>
      <name val="宋体"/>
      <charset val="134"/>
    </font>
    <font>
      <sz val="11"/>
      <name val="Arial Narrow"/>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43"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3" fontId="6" fillId="0" borderId="1" xfId="0" applyNumberFormat="1" applyFont="1" applyBorder="1" applyAlignment="1">
      <alignment horizontal="center" vertical="center" wrapText="1"/>
    </xf>
    <xf numFmtId="43" fontId="6" fillId="0" borderId="1" xfId="0" applyNumberFormat="1" applyFont="1" applyBorder="1" applyAlignment="1">
      <alignment horizontal="center" vertical="center"/>
    </xf>
    <xf numFmtId="43" fontId="4"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view="pageBreakPreview" zoomScaleNormal="85" workbookViewId="0">
      <selection activeCell="K9" sqref="K9"/>
    </sheetView>
  </sheetViews>
  <sheetFormatPr defaultColWidth="9.02654867256637" defaultRowHeight="13.5"/>
  <cols>
    <col min="1" max="1" width="7.31858407079646" customWidth="1"/>
    <col min="2" max="2" width="17.6548672566372" customWidth="1"/>
    <col min="3" max="3" width="43.2566371681416" customWidth="1"/>
    <col min="4" max="5" width="8.61061946902655" customWidth="1"/>
    <col min="6" max="8" width="8.20353982300885" customWidth="1"/>
    <col min="9" max="9" width="12.1150442477876" customWidth="1"/>
    <col min="11" max="11" width="9.53097345132743"/>
  </cols>
  <sheetData>
    <row r="1" spans="1:9">
      <c r="A1" s="1" t="s">
        <v>0</v>
      </c>
      <c r="B1" s="1"/>
      <c r="C1" s="2"/>
      <c r="D1" s="1"/>
      <c r="E1" s="1"/>
      <c r="F1" s="1"/>
      <c r="G1" s="1"/>
      <c r="H1" s="1"/>
      <c r="I1" s="1"/>
    </row>
    <row r="2" ht="23.25" customHeight="1" spans="1:9">
      <c r="A2" s="3" t="s">
        <v>1</v>
      </c>
      <c r="B2" s="3"/>
      <c r="C2" s="3"/>
      <c r="D2" s="3"/>
      <c r="E2" s="3"/>
      <c r="F2" s="3"/>
      <c r="G2" s="3"/>
      <c r="H2" s="3"/>
      <c r="I2" s="3"/>
    </row>
    <row r="3" ht="27" customHeight="1" spans="1:9">
      <c r="A3" s="4" t="s">
        <v>2</v>
      </c>
      <c r="B3" s="4" t="s">
        <v>3</v>
      </c>
      <c r="C3" s="4" t="s">
        <v>4</v>
      </c>
      <c r="D3" s="4" t="s">
        <v>5</v>
      </c>
      <c r="E3" s="4"/>
      <c r="F3" s="4"/>
      <c r="G3" s="4"/>
      <c r="H3" s="4"/>
      <c r="I3" s="4" t="s">
        <v>6</v>
      </c>
    </row>
    <row r="4" spans="1:9">
      <c r="A4" s="4"/>
      <c r="B4" s="4"/>
      <c r="C4" s="4"/>
      <c r="D4" s="4" t="s">
        <v>7</v>
      </c>
      <c r="E4" s="4" t="s">
        <v>8</v>
      </c>
      <c r="F4" s="4" t="s">
        <v>9</v>
      </c>
      <c r="G4" s="4" t="s">
        <v>10</v>
      </c>
      <c r="H4" s="4" t="s">
        <v>11</v>
      </c>
      <c r="I4" s="4"/>
    </row>
    <row r="5" customHeight="1" spans="1:9">
      <c r="A5" s="4" t="s">
        <v>12</v>
      </c>
      <c r="B5" s="4"/>
      <c r="C5" s="4"/>
      <c r="D5" s="5">
        <f>SUM(D6:D35)</f>
        <v>11158</v>
      </c>
      <c r="E5" s="5">
        <f>SUM(E6:E35)</f>
        <v>7362</v>
      </c>
      <c r="F5" s="5">
        <f>SUM(F6:F35)</f>
        <v>3796</v>
      </c>
      <c r="G5" s="5">
        <f>SUM(G6:G39)</f>
        <v>0</v>
      </c>
      <c r="H5" s="5">
        <f>SUM(H6:H39)</f>
        <v>0</v>
      </c>
      <c r="I5" s="4"/>
    </row>
    <row r="6" ht="40.5" spans="1:9">
      <c r="A6" s="6">
        <v>1</v>
      </c>
      <c r="B6" s="6" t="s">
        <v>13</v>
      </c>
      <c r="C6" s="7" t="s">
        <v>14</v>
      </c>
      <c r="D6" s="8">
        <f t="shared" ref="D6:D38" si="0">SUM(E6:H6)</f>
        <v>1800</v>
      </c>
      <c r="E6" s="8">
        <v>1496</v>
      </c>
      <c r="F6" s="5">
        <v>304</v>
      </c>
      <c r="G6" s="9"/>
      <c r="H6" s="5"/>
      <c r="I6" s="11"/>
    </row>
    <row r="7" ht="27" spans="1:9">
      <c r="A7" s="6">
        <v>2</v>
      </c>
      <c r="B7" s="6" t="s">
        <v>15</v>
      </c>
      <c r="C7" s="7" t="s">
        <v>16</v>
      </c>
      <c r="D7" s="8">
        <f t="shared" si="0"/>
        <v>200</v>
      </c>
      <c r="E7" s="8"/>
      <c r="F7" s="10">
        <v>200</v>
      </c>
      <c r="G7" s="10"/>
      <c r="H7" s="10"/>
      <c r="I7" s="12"/>
    </row>
    <row r="8" customFormat="1" ht="27" spans="1:9">
      <c r="A8" s="6">
        <v>3</v>
      </c>
      <c r="B8" s="6" t="s">
        <v>17</v>
      </c>
      <c r="C8" s="7" t="s">
        <v>18</v>
      </c>
      <c r="D8" s="8">
        <f t="shared" si="0"/>
        <v>270</v>
      </c>
      <c r="E8" s="8">
        <v>270</v>
      </c>
      <c r="F8" s="10"/>
      <c r="G8" s="10"/>
      <c r="H8" s="10"/>
      <c r="I8" s="12"/>
    </row>
    <row r="9" customFormat="1" ht="27" spans="1:9">
      <c r="A9" s="6">
        <v>4</v>
      </c>
      <c r="B9" s="6" t="s">
        <v>19</v>
      </c>
      <c r="C9" s="7" t="s">
        <v>20</v>
      </c>
      <c r="D9" s="8">
        <f t="shared" si="0"/>
        <v>550</v>
      </c>
      <c r="E9" s="8"/>
      <c r="F9" s="10">
        <v>550</v>
      </c>
      <c r="G9" s="10"/>
      <c r="H9" s="10"/>
      <c r="I9" s="12"/>
    </row>
    <row r="10" customFormat="1" ht="81" spans="1:9">
      <c r="A10" s="6">
        <v>5</v>
      </c>
      <c r="B10" s="6" t="s">
        <v>21</v>
      </c>
      <c r="C10" s="7" t="s">
        <v>22</v>
      </c>
      <c r="D10" s="8">
        <f t="shared" si="0"/>
        <v>180</v>
      </c>
      <c r="E10" s="8"/>
      <c r="F10" s="10">
        <v>180</v>
      </c>
      <c r="G10" s="10"/>
      <c r="H10" s="10"/>
      <c r="I10" s="12"/>
    </row>
    <row r="11" customFormat="1" ht="27" spans="1:9">
      <c r="A11" s="6">
        <v>6</v>
      </c>
      <c r="B11" s="6" t="s">
        <v>23</v>
      </c>
      <c r="C11" s="7" t="s">
        <v>24</v>
      </c>
      <c r="D11" s="8">
        <f t="shared" si="0"/>
        <v>550</v>
      </c>
      <c r="E11" s="8">
        <v>550</v>
      </c>
      <c r="F11" s="10"/>
      <c r="G11" s="10"/>
      <c r="H11" s="10"/>
      <c r="I11" s="12"/>
    </row>
    <row r="12" customFormat="1" ht="40.5" spans="1:9">
      <c r="A12" s="6">
        <v>7</v>
      </c>
      <c r="B12" s="6" t="s">
        <v>25</v>
      </c>
      <c r="C12" s="7" t="s">
        <v>26</v>
      </c>
      <c r="D12" s="8">
        <f t="shared" si="0"/>
        <v>100</v>
      </c>
      <c r="E12" s="8">
        <v>100</v>
      </c>
      <c r="F12" s="10"/>
      <c r="G12" s="10"/>
      <c r="H12" s="10"/>
      <c r="I12" s="12"/>
    </row>
    <row r="13" customFormat="1" ht="40.5" spans="1:9">
      <c r="A13" s="6">
        <v>8</v>
      </c>
      <c r="B13" s="6" t="s">
        <v>27</v>
      </c>
      <c r="C13" s="7" t="s">
        <v>28</v>
      </c>
      <c r="D13" s="8">
        <f t="shared" si="0"/>
        <v>1950</v>
      </c>
      <c r="E13" s="8">
        <v>1450</v>
      </c>
      <c r="F13" s="10">
        <v>500</v>
      </c>
      <c r="G13" s="10"/>
      <c r="H13" s="10"/>
      <c r="I13" s="12"/>
    </row>
    <row r="14" customFormat="1" ht="67.5" spans="1:9">
      <c r="A14" s="6">
        <v>9</v>
      </c>
      <c r="B14" s="6" t="s">
        <v>29</v>
      </c>
      <c r="C14" s="7" t="s">
        <v>30</v>
      </c>
      <c r="D14" s="8">
        <f t="shared" si="0"/>
        <v>846</v>
      </c>
      <c r="E14" s="8">
        <v>846</v>
      </c>
      <c r="F14" s="10"/>
      <c r="G14" s="10"/>
      <c r="H14" s="10"/>
      <c r="I14" s="12"/>
    </row>
    <row r="15" customFormat="1" ht="40.5" spans="1:9">
      <c r="A15" s="6">
        <v>10</v>
      </c>
      <c r="B15" s="6" t="s">
        <v>31</v>
      </c>
      <c r="C15" s="7" t="s">
        <v>32</v>
      </c>
      <c r="D15" s="8">
        <f t="shared" si="0"/>
        <v>80</v>
      </c>
      <c r="E15" s="8"/>
      <c r="F15" s="10">
        <v>80</v>
      </c>
      <c r="G15" s="10"/>
      <c r="H15" s="10"/>
      <c r="I15" s="11"/>
    </row>
    <row r="16" customFormat="1" ht="27" spans="1:9">
      <c r="A16" s="6">
        <v>11</v>
      </c>
      <c r="B16" s="6" t="s">
        <v>33</v>
      </c>
      <c r="C16" s="7" t="s">
        <v>34</v>
      </c>
      <c r="D16" s="8">
        <f t="shared" si="0"/>
        <v>98.86</v>
      </c>
      <c r="E16" s="8"/>
      <c r="F16" s="5">
        <v>98.86</v>
      </c>
      <c r="G16" s="9"/>
      <c r="H16" s="5"/>
      <c r="I16" s="11"/>
    </row>
    <row r="17" customFormat="1" ht="40.5" spans="1:9">
      <c r="A17" s="6">
        <v>12</v>
      </c>
      <c r="B17" s="6" t="s">
        <v>35</v>
      </c>
      <c r="C17" s="7" t="s">
        <v>36</v>
      </c>
      <c r="D17" s="8">
        <f t="shared" si="0"/>
        <v>503.14</v>
      </c>
      <c r="E17" s="8"/>
      <c r="F17" s="10">
        <v>503.14</v>
      </c>
      <c r="G17" s="10"/>
      <c r="H17" s="10"/>
      <c r="I17" s="12"/>
    </row>
    <row r="18" customFormat="1" ht="27" spans="1:9">
      <c r="A18" s="6">
        <v>13</v>
      </c>
      <c r="B18" s="6" t="s">
        <v>37</v>
      </c>
      <c r="C18" s="7" t="s">
        <v>38</v>
      </c>
      <c r="D18" s="8">
        <f t="shared" si="0"/>
        <v>1000</v>
      </c>
      <c r="E18" s="8">
        <v>650</v>
      </c>
      <c r="F18" s="10">
        <v>350</v>
      </c>
      <c r="G18" s="10"/>
      <c r="H18" s="10"/>
      <c r="I18" s="12"/>
    </row>
    <row r="19" customFormat="1" ht="27" spans="1:9">
      <c r="A19" s="6">
        <v>14</v>
      </c>
      <c r="B19" s="6" t="s">
        <v>39</v>
      </c>
      <c r="C19" s="7" t="s">
        <v>40</v>
      </c>
      <c r="D19" s="8">
        <f t="shared" si="0"/>
        <v>58</v>
      </c>
      <c r="E19" s="8">
        <v>58</v>
      </c>
      <c r="F19" s="10"/>
      <c r="G19" s="10"/>
      <c r="H19" s="10"/>
      <c r="I19" s="12"/>
    </row>
    <row r="20" customFormat="1" ht="27" spans="1:9">
      <c r="A20" s="6">
        <v>15</v>
      </c>
      <c r="B20" s="6" t="s">
        <v>41</v>
      </c>
      <c r="C20" s="7" t="s">
        <v>42</v>
      </c>
      <c r="D20" s="8">
        <f t="shared" si="0"/>
        <v>22</v>
      </c>
      <c r="E20" s="8"/>
      <c r="F20" s="10">
        <v>22</v>
      </c>
      <c r="G20" s="10"/>
      <c r="H20" s="10"/>
      <c r="I20" s="12"/>
    </row>
    <row r="21" customFormat="1" ht="27" spans="1:9">
      <c r="A21" s="6">
        <v>16</v>
      </c>
      <c r="B21" s="6" t="s">
        <v>43</v>
      </c>
      <c r="C21" s="7" t="s">
        <v>44</v>
      </c>
      <c r="D21" s="8">
        <f t="shared" si="0"/>
        <v>26</v>
      </c>
      <c r="E21" s="8"/>
      <c r="F21" s="10">
        <v>26</v>
      </c>
      <c r="G21" s="10"/>
      <c r="H21" s="10"/>
      <c r="I21" s="12"/>
    </row>
    <row r="22" customFormat="1" spans="1:9">
      <c r="A22" s="6">
        <v>17</v>
      </c>
      <c r="B22" s="6" t="s">
        <v>45</v>
      </c>
      <c r="C22" s="7" t="s">
        <v>46</v>
      </c>
      <c r="D22" s="8">
        <f t="shared" si="0"/>
        <v>55</v>
      </c>
      <c r="E22" s="8">
        <v>55</v>
      </c>
      <c r="F22" s="10"/>
      <c r="G22" s="10"/>
      <c r="H22" s="10"/>
      <c r="I22" s="12"/>
    </row>
    <row r="23" customFormat="1" ht="27" spans="1:9">
      <c r="A23" s="6">
        <v>18</v>
      </c>
      <c r="B23" s="6" t="s">
        <v>47</v>
      </c>
      <c r="C23" s="7" t="s">
        <v>48</v>
      </c>
      <c r="D23" s="8">
        <f t="shared" si="0"/>
        <v>53</v>
      </c>
      <c r="E23" s="8">
        <v>53</v>
      </c>
      <c r="F23" s="10"/>
      <c r="G23" s="10"/>
      <c r="H23" s="10"/>
      <c r="I23" s="12"/>
    </row>
    <row r="24" customFormat="1" ht="27" spans="1:9">
      <c r="A24" s="6">
        <v>19</v>
      </c>
      <c r="B24" s="6" t="s">
        <v>49</v>
      </c>
      <c r="C24" s="7" t="s">
        <v>50</v>
      </c>
      <c r="D24" s="8">
        <f t="shared" si="0"/>
        <v>50</v>
      </c>
      <c r="E24" s="8">
        <v>50</v>
      </c>
      <c r="F24" s="10"/>
      <c r="G24" s="10"/>
      <c r="H24" s="10"/>
      <c r="I24" s="12"/>
    </row>
    <row r="25" customFormat="1" ht="27" spans="1:9">
      <c r="A25" s="6">
        <v>20</v>
      </c>
      <c r="B25" s="6" t="s">
        <v>51</v>
      </c>
      <c r="C25" s="7" t="s">
        <v>52</v>
      </c>
      <c r="D25" s="8">
        <f t="shared" si="0"/>
        <v>59</v>
      </c>
      <c r="E25" s="8"/>
      <c r="F25" s="10">
        <v>59</v>
      </c>
      <c r="G25" s="10"/>
      <c r="H25" s="10"/>
      <c r="I25" s="12"/>
    </row>
    <row r="26" customFormat="1" ht="27" spans="1:9">
      <c r="A26" s="6">
        <v>21</v>
      </c>
      <c r="B26" s="6" t="s">
        <v>53</v>
      </c>
      <c r="C26" s="7" t="s">
        <v>54</v>
      </c>
      <c r="D26" s="8">
        <f t="shared" si="0"/>
        <v>39</v>
      </c>
      <c r="E26" s="8">
        <v>39</v>
      </c>
      <c r="F26" s="10"/>
      <c r="G26" s="10"/>
      <c r="H26" s="10"/>
      <c r="I26" s="12"/>
    </row>
    <row r="27" customFormat="1" ht="27" spans="1:9">
      <c r="A27" s="6">
        <v>22</v>
      </c>
      <c r="B27" s="6" t="s">
        <v>55</v>
      </c>
      <c r="C27" s="7" t="s">
        <v>56</v>
      </c>
      <c r="D27" s="8">
        <f t="shared" si="0"/>
        <v>55</v>
      </c>
      <c r="E27" s="8"/>
      <c r="F27" s="10">
        <v>55</v>
      </c>
      <c r="G27" s="10"/>
      <c r="H27" s="10"/>
      <c r="I27" s="12"/>
    </row>
    <row r="28" customFormat="1" ht="27" spans="1:9">
      <c r="A28" s="6">
        <v>23</v>
      </c>
      <c r="B28" s="6" t="s">
        <v>57</v>
      </c>
      <c r="C28" s="7" t="s">
        <v>58</v>
      </c>
      <c r="D28" s="8">
        <f t="shared" si="0"/>
        <v>45</v>
      </c>
      <c r="E28" s="8">
        <v>45</v>
      </c>
      <c r="F28" s="10"/>
      <c r="G28" s="10"/>
      <c r="H28" s="10"/>
      <c r="I28" s="12"/>
    </row>
    <row r="29" customFormat="1" ht="27" spans="1:9">
      <c r="A29" s="6">
        <v>24</v>
      </c>
      <c r="B29" s="6" t="s">
        <v>59</v>
      </c>
      <c r="C29" s="7" t="s">
        <v>60</v>
      </c>
      <c r="D29" s="8">
        <f t="shared" si="0"/>
        <v>59</v>
      </c>
      <c r="E29" s="8">
        <v>59</v>
      </c>
      <c r="F29" s="10"/>
      <c r="G29" s="10"/>
      <c r="H29" s="10"/>
      <c r="I29" s="12"/>
    </row>
    <row r="30" customFormat="1" ht="27" spans="1:9">
      <c r="A30" s="6">
        <v>25</v>
      </c>
      <c r="B30" s="6" t="s">
        <v>61</v>
      </c>
      <c r="C30" s="7" t="s">
        <v>62</v>
      </c>
      <c r="D30" s="8">
        <f t="shared" si="0"/>
        <v>600</v>
      </c>
      <c r="E30" s="8">
        <v>600</v>
      </c>
      <c r="F30" s="10"/>
      <c r="G30" s="10"/>
      <c r="H30" s="10"/>
      <c r="I30" s="12"/>
    </row>
    <row r="31" customFormat="1" ht="27" spans="1:9">
      <c r="A31" s="6">
        <v>26</v>
      </c>
      <c r="B31" s="6" t="s">
        <v>63</v>
      </c>
      <c r="C31" s="7" t="s">
        <v>64</v>
      </c>
      <c r="D31" s="8">
        <f t="shared" si="0"/>
        <v>53.7</v>
      </c>
      <c r="E31" s="8">
        <v>53.7</v>
      </c>
      <c r="F31" s="10"/>
      <c r="G31" s="10"/>
      <c r="H31" s="10"/>
      <c r="I31" s="12"/>
    </row>
    <row r="32" customFormat="1" ht="27" spans="1:9">
      <c r="A32" s="6">
        <v>27</v>
      </c>
      <c r="B32" s="6" t="s">
        <v>65</v>
      </c>
      <c r="C32" s="7" t="s">
        <v>66</v>
      </c>
      <c r="D32" s="8">
        <f t="shared" si="0"/>
        <v>14.3</v>
      </c>
      <c r="E32" s="8">
        <v>14.3</v>
      </c>
      <c r="F32" s="10"/>
      <c r="G32" s="10"/>
      <c r="H32" s="10"/>
      <c r="I32" s="12"/>
    </row>
    <row r="33" customFormat="1" ht="54" spans="1:9">
      <c r="A33" s="6">
        <v>28</v>
      </c>
      <c r="B33" s="6" t="s">
        <v>67</v>
      </c>
      <c r="C33" s="7" t="s">
        <v>68</v>
      </c>
      <c r="D33" s="8">
        <f t="shared" si="0"/>
        <v>996</v>
      </c>
      <c r="E33" s="8">
        <v>628</v>
      </c>
      <c r="F33" s="10">
        <v>368</v>
      </c>
      <c r="G33" s="10"/>
      <c r="H33" s="10"/>
      <c r="I33" s="12"/>
    </row>
    <row r="34" customFormat="1" ht="54" spans="1:9">
      <c r="A34" s="6">
        <v>29</v>
      </c>
      <c r="B34" s="6" t="s">
        <v>69</v>
      </c>
      <c r="C34" s="7" t="s">
        <v>70</v>
      </c>
      <c r="D34" s="8">
        <f t="shared" si="0"/>
        <v>500</v>
      </c>
      <c r="E34" s="8"/>
      <c r="F34" s="10">
        <v>500</v>
      </c>
      <c r="G34" s="10"/>
      <c r="H34" s="10"/>
      <c r="I34" s="12"/>
    </row>
    <row r="35" customFormat="1" ht="67.5" spans="1:9">
      <c r="A35" s="6">
        <v>30</v>
      </c>
      <c r="B35" s="6" t="s">
        <v>71</v>
      </c>
      <c r="C35" s="7" t="s">
        <v>72</v>
      </c>
      <c r="D35" s="8">
        <f t="shared" si="0"/>
        <v>345</v>
      </c>
      <c r="E35" s="8">
        <v>345</v>
      </c>
      <c r="F35" s="10"/>
      <c r="G35" s="10"/>
      <c r="H35" s="10"/>
      <c r="I35" s="12"/>
    </row>
  </sheetData>
  <mergeCells count="7">
    <mergeCell ref="A2:I2"/>
    <mergeCell ref="D3:H3"/>
    <mergeCell ref="A5:C5"/>
    <mergeCell ref="A3:A4"/>
    <mergeCell ref="B3:B4"/>
    <mergeCell ref="C3:C4"/>
    <mergeCell ref="I3:I4"/>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小猫</cp:lastModifiedBy>
  <dcterms:created xsi:type="dcterms:W3CDTF">2024-06-26T07:05:00Z</dcterms:created>
  <dcterms:modified xsi:type="dcterms:W3CDTF">2025-01-07T10:03:35Z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7276F242C92E4298A59210E36B4E406B_11</vt:lpwstr>
  </property>
  <property fmtid="{D5CDD505-2E9C-101B-9397-08002B2CF9AE}" pid="3" name="KSOProductBuildVer">
    <vt:lpwstr>2052-12.1.0.19302</vt:lpwstr>
  </property>
</Properties>
</file>