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<sst xmlns="http://schemas.openxmlformats.org/spreadsheetml/2006/main" count="123" uniqueCount="74">
  <si>
    <t>附件</t>
  </si>
  <si>
    <t>宁武县2021年第一批财政专项扶贫资金分配情况表</t>
  </si>
  <si>
    <t>金额：万元</t>
  </si>
  <si>
    <t>序号</t>
  </si>
  <si>
    <t>资金分配发文编号</t>
  </si>
  <si>
    <t>项目名称</t>
  </si>
  <si>
    <t>项目单位</t>
  </si>
  <si>
    <t>项目单位负责人</t>
  </si>
  <si>
    <t>建设内容</t>
  </si>
  <si>
    <t>补助标准</t>
  </si>
  <si>
    <t>项目
地址</t>
  </si>
  <si>
    <t>投资总额（财政资金）</t>
  </si>
  <si>
    <t>项目实施进度计划</t>
  </si>
  <si>
    <t>项目
属性</t>
  </si>
  <si>
    <t>预期效益</t>
  </si>
  <si>
    <t>合计</t>
  </si>
  <si>
    <t>财政专项扶贫资金</t>
  </si>
  <si>
    <t>部门整合资金</t>
  </si>
  <si>
    <t>小计</t>
  </si>
  <si>
    <t>中央</t>
  </si>
  <si>
    <t>省</t>
  </si>
  <si>
    <t>市</t>
  </si>
  <si>
    <t>县</t>
  </si>
  <si>
    <t>宁财农【2021】6号</t>
  </si>
  <si>
    <t>2019年中药材种植项目</t>
  </si>
  <si>
    <t>宁武县农业农村局</t>
  </si>
  <si>
    <t>李茂华</t>
  </si>
  <si>
    <t>完善建设1万亩仿野生中药材基地</t>
  </si>
  <si>
    <t>1500元/亩</t>
  </si>
  <si>
    <t>相关村</t>
  </si>
  <si>
    <t>2021.03-2021.11</t>
  </si>
  <si>
    <t>续建</t>
  </si>
  <si>
    <t>推动全县特色产业发展，带动150户375人发展中药材种植，人年均增收1500元。</t>
  </si>
  <si>
    <t>中药材种植示范园建设项目</t>
  </si>
  <si>
    <t>示范基地400亩</t>
  </si>
  <si>
    <t>怀道乡</t>
  </si>
  <si>
    <t>推动全县特色产业发展，带动贫困户50户125人发展中药材种植，人年均增收1500元。</t>
  </si>
  <si>
    <t>毛建茶种植示范园育苗及浇灌系统建设项目</t>
  </si>
  <si>
    <t>示范基地1300亩</t>
  </si>
  <si>
    <t>3000元/亩</t>
  </si>
  <si>
    <t>推动全县特色产业发展，带动全县贫困户100户300人发展中药材种植，人年均增收1500元。</t>
  </si>
  <si>
    <t>2018年中药材种植项目</t>
  </si>
  <si>
    <t xml:space="preserve">李茂华 </t>
  </si>
  <si>
    <t>中药材种植2万亩</t>
  </si>
  <si>
    <t>有关乡镇</t>
  </si>
  <si>
    <t>推动全县特色产业发展，带动300人发展中药材种植，人年均增收1500元。</t>
  </si>
  <si>
    <t>百村百场生猪养殖扶贫项目（一期)</t>
  </si>
  <si>
    <t>宁武县畜牧中心</t>
  </si>
  <si>
    <t>吴拴龙</t>
  </si>
  <si>
    <t>猪  舍：25栋×1500㎡；
饲料库：25栋×200㎡；
办公室、食堂：25栋×100㎡；
锅炉房：25栋×50㎡；
杂物库房：25栋×30㎡；
消毒室：25栋×15㎡；                无害化处理井：25栋×200m³；
堆粪池：25栋×500m³；
化粪池：25栋×500m³等</t>
  </si>
  <si>
    <t>每个养殖场补助60万元</t>
  </si>
  <si>
    <t>推动生猪养殖业发展，带动900户以上贫困户增收，户年均增收2300元</t>
  </si>
  <si>
    <t>百村百场生猪养殖扶贫项目（一期)基础设施配套项目</t>
  </si>
  <si>
    <t>配套建设25个生猪养殖场水、电、暖设施</t>
  </si>
  <si>
    <t>农业园区标准化车间及配套设施建设项目</t>
  </si>
  <si>
    <t>县经济技术园区管委会</t>
  </si>
  <si>
    <t>王俊保</t>
  </si>
  <si>
    <t>建设1000平方米车间及配套设施</t>
  </si>
  <si>
    <t>宁武县扶贫农业园区</t>
  </si>
  <si>
    <t>新建</t>
  </si>
  <si>
    <t>推动脱贫产业发展，带动脱贫户300人就业。</t>
  </si>
  <si>
    <t>雨露计划项目</t>
  </si>
  <si>
    <t>县教育科技局</t>
  </si>
  <si>
    <t>孟建青</t>
  </si>
  <si>
    <t>中高职、大专生每人补助3000元</t>
  </si>
  <si>
    <t>3000/人</t>
  </si>
  <si>
    <t>宁武县</t>
  </si>
  <si>
    <t>保障贫困大学生和高职贫困生学习生活。</t>
  </si>
  <si>
    <t>毛建草种植奖补</t>
  </si>
  <si>
    <t>具体补贴标准按种植面积在3亩以上每亩奖补500元；集中连片种植面积在30亩以上每亩奖补800元；种植面积在100亩以上每亩奖补1000元。</t>
  </si>
  <si>
    <t>14个乡（镇）</t>
  </si>
  <si>
    <t>奖补对象尽量吸纳已脱贫户和边缘户，具体奖补资金以实际种植面积计算，促进脱贫户和边缘户增收</t>
  </si>
  <si>
    <t>中药材种植奖补</t>
  </si>
  <si>
    <t>具体补贴标准按单一品种种植面积在3亩以上每亩奖补300元；单一品种集中连片种植面积在30亩以上每亩奖补600元；单一品种集中连片种植面积在100亩以上每亩奖补800元。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</si>
</sst>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b/>
      <sz val="16"/>
      <color indexed="8"/>
      <name val="方正小标宋简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2" fillId="34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34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abSelected="1" zoomScaleSheetLayoutView="100" workbookViewId="0" topLeftCell="A1">
      <pane xSplit="8" ySplit="6" topLeftCell="I7" activePane="bottomRight" state="frozen"/>
      <selection pane="bottomRight" activeCell="O10" sqref="O10"/>
    </sheetView>
  </sheetViews>
  <sheetFormatPr defaultColWidth="9.00390625" defaultRowHeight="13.5"/>
  <cols>
    <col min="1" max="1" width="4.00390625" style="3" customWidth="1"/>
    <col min="2" max="2" width="16.25390625" style="3" customWidth="1"/>
    <col min="3" max="3" width="12.00390625" style="4" customWidth="1"/>
    <col min="4" max="4" width="14.375" style="5" customWidth="1"/>
    <col min="5" max="5" width="7.125" style="3" customWidth="1"/>
    <col min="6" max="6" width="18.125" style="3" customWidth="1"/>
    <col min="7" max="7" width="10.875" style="5" customWidth="1"/>
    <col min="8" max="8" width="14.625" style="5" customWidth="1"/>
    <col min="9" max="9" width="10.00390625" style="5" customWidth="1"/>
    <col min="10" max="10" width="14.125" style="5" customWidth="1"/>
    <col min="11" max="11" width="12.50390625" style="5" customWidth="1"/>
    <col min="12" max="12" width="8.50390625" style="5" customWidth="1"/>
    <col min="13" max="13" width="7.50390625" style="3" customWidth="1"/>
    <col min="14" max="14" width="9.00390625" style="3" customWidth="1"/>
    <col min="15" max="15" width="10.00390625" style="5" customWidth="1"/>
    <col min="16" max="16" width="9.625" style="5" customWidth="1"/>
    <col min="17" max="17" width="5.00390625" style="5" customWidth="1"/>
    <col min="18" max="18" width="5.125" style="3" customWidth="1"/>
    <col min="19" max="19" width="4.625" style="3" customWidth="1"/>
    <col min="20" max="20" width="8.25390625" style="3" customWidth="1"/>
    <col min="21" max="21" width="4.50390625" style="5" customWidth="1"/>
    <col min="22" max="22" width="31.50390625" style="3" customWidth="1"/>
    <col min="23" max="16384" width="9.00390625" style="3" customWidth="1"/>
  </cols>
  <sheetData>
    <row r="1" spans="1:3" ht="14.25">
      <c r="A1" s="6" t="s">
        <v>0</v>
      </c>
      <c r="B1" s="6"/>
      <c r="C1" s="7"/>
    </row>
    <row r="2" spans="1:22" ht="21">
      <c r="A2" s="8" t="s">
        <v>1</v>
      </c>
      <c r="B2" s="8"/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0" ht="24.75" customHeight="1">
      <c r="A3" s="10"/>
      <c r="B3" s="10"/>
      <c r="C3" s="11"/>
      <c r="E3" s="10"/>
      <c r="T3" s="5" t="s">
        <v>2</v>
      </c>
    </row>
    <row r="4" spans="1:22" s="1" customFormat="1" ht="22.5" customHeight="1">
      <c r="A4" s="12" t="s">
        <v>3</v>
      </c>
      <c r="B4" s="13" t="s">
        <v>4</v>
      </c>
      <c r="C4" s="14" t="s">
        <v>5</v>
      </c>
      <c r="D4" s="12" t="s">
        <v>6</v>
      </c>
      <c r="E4" s="12" t="s">
        <v>7</v>
      </c>
      <c r="F4" s="12" t="s">
        <v>8</v>
      </c>
      <c r="G4" s="15" t="s">
        <v>9</v>
      </c>
      <c r="H4" s="12" t="s">
        <v>10</v>
      </c>
      <c r="I4" s="32" t="s">
        <v>11</v>
      </c>
      <c r="J4" s="33"/>
      <c r="K4" s="33"/>
      <c r="L4" s="33"/>
      <c r="M4" s="33"/>
      <c r="N4" s="33"/>
      <c r="O4" s="33"/>
      <c r="P4" s="33"/>
      <c r="Q4" s="33"/>
      <c r="R4" s="33"/>
      <c r="S4" s="36"/>
      <c r="T4" s="12" t="s">
        <v>12</v>
      </c>
      <c r="U4" s="12" t="s">
        <v>13</v>
      </c>
      <c r="V4" s="12" t="s">
        <v>14</v>
      </c>
    </row>
    <row r="5" spans="1:22" s="1" customFormat="1" ht="22.5" customHeight="1">
      <c r="A5" s="12"/>
      <c r="B5" s="16"/>
      <c r="C5" s="14"/>
      <c r="D5" s="12"/>
      <c r="E5" s="12"/>
      <c r="F5" s="12"/>
      <c r="G5" s="17"/>
      <c r="H5" s="12"/>
      <c r="I5" s="12" t="s">
        <v>15</v>
      </c>
      <c r="J5" s="12" t="s">
        <v>16</v>
      </c>
      <c r="K5" s="12"/>
      <c r="L5" s="12"/>
      <c r="M5" s="12"/>
      <c r="N5" s="12"/>
      <c r="O5" s="12" t="s">
        <v>17</v>
      </c>
      <c r="P5" s="12"/>
      <c r="Q5" s="12"/>
      <c r="R5" s="12"/>
      <c r="S5" s="12"/>
      <c r="T5" s="12"/>
      <c r="U5" s="12"/>
      <c r="V5" s="12"/>
    </row>
    <row r="6" spans="1:22" s="1" customFormat="1" ht="28.5" customHeight="1">
      <c r="A6" s="12"/>
      <c r="B6" s="18"/>
      <c r="C6" s="14"/>
      <c r="D6" s="12"/>
      <c r="E6" s="12"/>
      <c r="F6" s="12"/>
      <c r="G6" s="19"/>
      <c r="H6" s="12"/>
      <c r="I6" s="12"/>
      <c r="J6" s="34" t="s">
        <v>18</v>
      </c>
      <c r="K6" s="12" t="s">
        <v>19</v>
      </c>
      <c r="L6" s="12" t="s">
        <v>20</v>
      </c>
      <c r="M6" s="12" t="s">
        <v>21</v>
      </c>
      <c r="N6" s="12" t="s">
        <v>22</v>
      </c>
      <c r="O6" s="12" t="s">
        <v>18</v>
      </c>
      <c r="P6" s="12" t="s">
        <v>19</v>
      </c>
      <c r="Q6" s="12" t="s">
        <v>20</v>
      </c>
      <c r="R6" s="12" t="s">
        <v>21</v>
      </c>
      <c r="S6" s="12" t="s">
        <v>22</v>
      </c>
      <c r="T6" s="12"/>
      <c r="U6" s="12"/>
      <c r="V6" s="12"/>
    </row>
    <row r="7" spans="1:22" s="1" customFormat="1" ht="28.5" customHeight="1">
      <c r="A7" s="12"/>
      <c r="B7" s="18"/>
      <c r="C7" s="14"/>
      <c r="D7" s="12"/>
      <c r="E7" s="12"/>
      <c r="F7" s="12"/>
      <c r="G7" s="20"/>
      <c r="H7" s="12"/>
      <c r="I7" s="12">
        <v>7121</v>
      </c>
      <c r="J7" s="35">
        <f>K7+L7</f>
        <v>7121</v>
      </c>
      <c r="K7" s="12">
        <v>5982</v>
      </c>
      <c r="L7" s="12">
        <v>1139</v>
      </c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s="2" customFormat="1" ht="72" customHeight="1">
      <c r="A8" s="21">
        <v>1</v>
      </c>
      <c r="B8" s="21" t="s">
        <v>23</v>
      </c>
      <c r="C8" s="12" t="s">
        <v>24</v>
      </c>
      <c r="D8" s="21" t="s">
        <v>25</v>
      </c>
      <c r="E8" s="22" t="s">
        <v>26</v>
      </c>
      <c r="F8" s="23" t="s">
        <v>27</v>
      </c>
      <c r="G8" s="21" t="s">
        <v>28</v>
      </c>
      <c r="H8" s="21" t="s">
        <v>29</v>
      </c>
      <c r="I8" s="21">
        <f>J8</f>
        <v>479.567</v>
      </c>
      <c r="J8" s="21">
        <f>K8+L8</f>
        <v>479.567</v>
      </c>
      <c r="K8" s="21">
        <v>340.567</v>
      </c>
      <c r="L8" s="21">
        <v>139</v>
      </c>
      <c r="M8" s="21"/>
      <c r="N8" s="21"/>
      <c r="O8" s="21"/>
      <c r="P8" s="21"/>
      <c r="Q8" s="21"/>
      <c r="R8" s="21"/>
      <c r="S8" s="21"/>
      <c r="T8" s="21" t="s">
        <v>30</v>
      </c>
      <c r="U8" s="21" t="s">
        <v>31</v>
      </c>
      <c r="V8" s="23" t="s">
        <v>32</v>
      </c>
    </row>
    <row r="9" spans="1:22" s="2" customFormat="1" ht="73.5" customHeight="1">
      <c r="A9" s="21">
        <v>2</v>
      </c>
      <c r="B9" s="21" t="s">
        <v>23</v>
      </c>
      <c r="C9" s="23" t="s">
        <v>33</v>
      </c>
      <c r="D9" s="21" t="s">
        <v>25</v>
      </c>
      <c r="E9" s="22" t="s">
        <v>26</v>
      </c>
      <c r="F9" s="12" t="s">
        <v>34</v>
      </c>
      <c r="G9" s="21"/>
      <c r="H9" s="21" t="s">
        <v>35</v>
      </c>
      <c r="I9" s="21">
        <f aca="true" t="shared" si="0" ref="I9:I17">J9</f>
        <v>13.94</v>
      </c>
      <c r="J9" s="21">
        <f>K9+L9</f>
        <v>13.94</v>
      </c>
      <c r="K9" s="21">
        <v>13.94</v>
      </c>
      <c r="L9" s="21"/>
      <c r="M9" s="21"/>
      <c r="N9" s="21"/>
      <c r="O9" s="21"/>
      <c r="P9" s="21"/>
      <c r="Q9" s="21"/>
      <c r="R9" s="21"/>
      <c r="S9" s="21"/>
      <c r="T9" s="21" t="s">
        <v>30</v>
      </c>
      <c r="U9" s="21" t="s">
        <v>31</v>
      </c>
      <c r="V9" s="23" t="s">
        <v>36</v>
      </c>
    </row>
    <row r="10" spans="1:22" s="2" customFormat="1" ht="48" customHeight="1">
      <c r="A10" s="21">
        <v>3</v>
      </c>
      <c r="B10" s="21" t="s">
        <v>23</v>
      </c>
      <c r="C10" s="24" t="s">
        <v>37</v>
      </c>
      <c r="D10" s="21" t="s">
        <v>25</v>
      </c>
      <c r="E10" s="22" t="s">
        <v>26</v>
      </c>
      <c r="F10" s="12" t="s">
        <v>38</v>
      </c>
      <c r="G10" s="21" t="s">
        <v>39</v>
      </c>
      <c r="H10" s="21" t="s">
        <v>29</v>
      </c>
      <c r="I10" s="21">
        <f t="shared" si="0"/>
        <v>105.3</v>
      </c>
      <c r="J10" s="21">
        <f>K10+L10</f>
        <v>105.3</v>
      </c>
      <c r="K10" s="21">
        <v>105.3</v>
      </c>
      <c r="L10" s="21"/>
      <c r="M10" s="21"/>
      <c r="N10" s="21"/>
      <c r="O10" s="21"/>
      <c r="P10" s="21"/>
      <c r="Q10" s="21"/>
      <c r="R10" s="21"/>
      <c r="S10" s="21"/>
      <c r="T10" s="21" t="s">
        <v>30</v>
      </c>
      <c r="U10" s="21" t="s">
        <v>31</v>
      </c>
      <c r="V10" s="37" t="s">
        <v>40</v>
      </c>
    </row>
    <row r="11" spans="1:22" s="2" customFormat="1" ht="51.75" customHeight="1">
      <c r="A11" s="21">
        <v>4</v>
      </c>
      <c r="B11" s="21" t="s">
        <v>23</v>
      </c>
      <c r="C11" s="12" t="s">
        <v>41</v>
      </c>
      <c r="D11" s="21" t="s">
        <v>25</v>
      </c>
      <c r="E11" s="21" t="s">
        <v>42</v>
      </c>
      <c r="F11" s="12" t="s">
        <v>43</v>
      </c>
      <c r="G11" s="21" t="s">
        <v>28</v>
      </c>
      <c r="H11" s="21" t="s">
        <v>44</v>
      </c>
      <c r="I11" s="21">
        <f t="shared" si="0"/>
        <v>868.37</v>
      </c>
      <c r="J11" s="21">
        <f>K11+L11</f>
        <v>868.37</v>
      </c>
      <c r="K11" s="21">
        <v>868.37</v>
      </c>
      <c r="L11" s="21"/>
      <c r="M11" s="21"/>
      <c r="N11" s="21"/>
      <c r="O11" s="21"/>
      <c r="P11" s="21"/>
      <c r="Q11" s="21"/>
      <c r="R11" s="21"/>
      <c r="S11" s="21"/>
      <c r="T11" s="21" t="s">
        <v>30</v>
      </c>
      <c r="U11" s="21" t="s">
        <v>31</v>
      </c>
      <c r="V11" s="37" t="s">
        <v>45</v>
      </c>
    </row>
    <row r="12" spans="1:22" s="2" customFormat="1" ht="162.75" customHeight="1">
      <c r="A12" s="21">
        <v>5</v>
      </c>
      <c r="B12" s="21" t="s">
        <v>23</v>
      </c>
      <c r="C12" s="12" t="s">
        <v>46</v>
      </c>
      <c r="D12" s="21" t="s">
        <v>47</v>
      </c>
      <c r="E12" s="21" t="s">
        <v>48</v>
      </c>
      <c r="F12" s="23" t="s">
        <v>49</v>
      </c>
      <c r="G12" s="21" t="s">
        <v>50</v>
      </c>
      <c r="H12" s="21" t="s">
        <v>44</v>
      </c>
      <c r="I12" s="21">
        <f t="shared" si="0"/>
        <v>552.778</v>
      </c>
      <c r="J12" s="21">
        <f>K12+L12</f>
        <v>552.778</v>
      </c>
      <c r="K12" s="21">
        <v>552.778</v>
      </c>
      <c r="L12" s="21"/>
      <c r="M12" s="21"/>
      <c r="N12" s="21"/>
      <c r="O12" s="21"/>
      <c r="P12" s="21"/>
      <c r="Q12" s="21"/>
      <c r="R12" s="21"/>
      <c r="S12" s="21"/>
      <c r="T12" s="21" t="s">
        <v>30</v>
      </c>
      <c r="U12" s="21" t="s">
        <v>31</v>
      </c>
      <c r="V12" s="23" t="s">
        <v>51</v>
      </c>
    </row>
    <row r="13" spans="1:22" s="2" customFormat="1" ht="60" customHeight="1">
      <c r="A13" s="21">
        <v>6</v>
      </c>
      <c r="B13" s="21" t="s">
        <v>23</v>
      </c>
      <c r="C13" s="12" t="s">
        <v>52</v>
      </c>
      <c r="D13" s="21" t="s">
        <v>47</v>
      </c>
      <c r="E13" s="21" t="s">
        <v>48</v>
      </c>
      <c r="F13" s="12" t="s">
        <v>53</v>
      </c>
      <c r="G13" s="21"/>
      <c r="H13" s="21" t="s">
        <v>44</v>
      </c>
      <c r="I13" s="21">
        <f t="shared" si="0"/>
        <v>275.5</v>
      </c>
      <c r="J13" s="21">
        <f>K13+L13</f>
        <v>275.5</v>
      </c>
      <c r="K13" s="21">
        <v>275.5</v>
      </c>
      <c r="L13" s="21"/>
      <c r="M13" s="21"/>
      <c r="N13" s="21"/>
      <c r="O13" s="21"/>
      <c r="P13" s="21"/>
      <c r="Q13" s="21"/>
      <c r="R13" s="21"/>
      <c r="S13" s="21"/>
      <c r="T13" s="21" t="s">
        <v>30</v>
      </c>
      <c r="U13" s="21" t="s">
        <v>31</v>
      </c>
      <c r="V13" s="23" t="s">
        <v>51</v>
      </c>
    </row>
    <row r="14" spans="1:22" s="2" customFormat="1" ht="60" customHeight="1">
      <c r="A14" s="21">
        <v>8</v>
      </c>
      <c r="B14" s="21" t="s">
        <v>23</v>
      </c>
      <c r="C14" s="25" t="s">
        <v>54</v>
      </c>
      <c r="D14" s="25" t="s">
        <v>55</v>
      </c>
      <c r="E14" s="26" t="s">
        <v>56</v>
      </c>
      <c r="F14" s="26" t="s">
        <v>57</v>
      </c>
      <c r="G14" s="21"/>
      <c r="H14" s="27" t="s">
        <v>58</v>
      </c>
      <c r="I14" s="21">
        <f t="shared" si="0"/>
        <v>4062.576</v>
      </c>
      <c r="J14" s="21">
        <f>K14+L14</f>
        <v>4062.576</v>
      </c>
      <c r="K14" s="21">
        <v>3062.576</v>
      </c>
      <c r="L14" s="21">
        <v>1000</v>
      </c>
      <c r="M14" s="21"/>
      <c r="N14" s="21"/>
      <c r="O14" s="21"/>
      <c r="P14" s="21"/>
      <c r="Q14" s="21"/>
      <c r="R14" s="21"/>
      <c r="S14" s="21"/>
      <c r="T14" s="21" t="s">
        <v>30</v>
      </c>
      <c r="U14" s="21" t="s">
        <v>59</v>
      </c>
      <c r="V14" s="37" t="s">
        <v>60</v>
      </c>
    </row>
    <row r="15" spans="1:22" s="2" customFormat="1" ht="51.75" customHeight="1">
      <c r="A15" s="21">
        <v>9</v>
      </c>
      <c r="B15" s="21" t="s">
        <v>23</v>
      </c>
      <c r="C15" s="28" t="s">
        <v>61</v>
      </c>
      <c r="D15" s="28" t="s">
        <v>62</v>
      </c>
      <c r="E15" s="29" t="s">
        <v>63</v>
      </c>
      <c r="F15" s="30" t="s">
        <v>64</v>
      </c>
      <c r="G15" s="21" t="s">
        <v>65</v>
      </c>
      <c r="H15" s="21" t="s">
        <v>66</v>
      </c>
      <c r="I15" s="21">
        <f t="shared" si="0"/>
        <v>300</v>
      </c>
      <c r="J15" s="21">
        <f>K15+L15</f>
        <v>300</v>
      </c>
      <c r="K15" s="21">
        <v>300</v>
      </c>
      <c r="L15" s="21"/>
      <c r="M15" s="21"/>
      <c r="N15" s="21"/>
      <c r="O15" s="21"/>
      <c r="P15" s="21"/>
      <c r="Q15" s="21"/>
      <c r="R15" s="21"/>
      <c r="S15" s="21"/>
      <c r="T15" s="21" t="s">
        <v>30</v>
      </c>
      <c r="U15" s="21" t="s">
        <v>59</v>
      </c>
      <c r="V15" s="38" t="s">
        <v>67</v>
      </c>
    </row>
    <row r="16" spans="1:22" s="2" customFormat="1" ht="85.5" customHeight="1">
      <c r="A16" s="21">
        <v>10</v>
      </c>
      <c r="B16" s="21" t="s">
        <v>23</v>
      </c>
      <c r="C16" s="31" t="s">
        <v>68</v>
      </c>
      <c r="D16" s="21" t="s">
        <v>25</v>
      </c>
      <c r="E16" s="12" t="s">
        <v>26</v>
      </c>
      <c r="F16" s="26" t="s">
        <v>69</v>
      </c>
      <c r="G16" s="21"/>
      <c r="H16" s="21" t="s">
        <v>70</v>
      </c>
      <c r="I16" s="21">
        <f t="shared" si="0"/>
        <v>162.969</v>
      </c>
      <c r="J16" s="21">
        <f>K16+L16</f>
        <v>162.969</v>
      </c>
      <c r="K16" s="21">
        <v>162.969</v>
      </c>
      <c r="L16" s="21"/>
      <c r="M16" s="21"/>
      <c r="N16" s="21"/>
      <c r="O16" s="21"/>
      <c r="P16" s="21"/>
      <c r="Q16" s="21"/>
      <c r="R16" s="21"/>
      <c r="S16" s="21"/>
      <c r="T16" s="21" t="s">
        <v>30</v>
      </c>
      <c r="U16" s="21" t="s">
        <v>59</v>
      </c>
      <c r="V16" s="39" t="s">
        <v>71</v>
      </c>
    </row>
    <row r="17" spans="1:22" s="2" customFormat="1" ht="102.75" customHeight="1">
      <c r="A17" s="21">
        <v>11</v>
      </c>
      <c r="B17" s="21" t="s">
        <v>23</v>
      </c>
      <c r="C17" s="31" t="s">
        <v>72</v>
      </c>
      <c r="D17" s="21" t="s">
        <v>25</v>
      </c>
      <c r="E17" s="12" t="s">
        <v>26</v>
      </c>
      <c r="F17" s="26" t="s">
        <v>73</v>
      </c>
      <c r="G17" s="21"/>
      <c r="H17" s="21" t="s">
        <v>70</v>
      </c>
      <c r="I17" s="21">
        <f t="shared" si="0"/>
        <v>300</v>
      </c>
      <c r="J17" s="21">
        <f>K17+L17</f>
        <v>300</v>
      </c>
      <c r="K17" s="21">
        <v>300</v>
      </c>
      <c r="L17" s="21"/>
      <c r="M17" s="21"/>
      <c r="N17" s="21"/>
      <c r="O17" s="21"/>
      <c r="P17" s="21"/>
      <c r="Q17" s="21"/>
      <c r="R17" s="21"/>
      <c r="S17" s="21"/>
      <c r="T17" s="21" t="s">
        <v>30</v>
      </c>
      <c r="U17" s="21" t="s">
        <v>31</v>
      </c>
      <c r="V17" s="39" t="s">
        <v>71</v>
      </c>
    </row>
    <row r="18" spans="6:23" ht="13.5">
      <c r="F18" s="10"/>
      <c r="V18" s="40"/>
      <c r="W18" s="41"/>
    </row>
    <row r="19" spans="6:23" ht="13.5">
      <c r="F19" s="10"/>
      <c r="V19" s="40"/>
      <c r="W19" s="41"/>
    </row>
    <row r="20" spans="6:23" ht="13.5">
      <c r="F20" s="10"/>
      <c r="V20" s="40"/>
      <c r="W20" s="41"/>
    </row>
    <row r="21" spans="6:23" ht="13.5">
      <c r="F21" s="10"/>
      <c r="V21" s="40"/>
      <c r="W21" s="41"/>
    </row>
    <row r="22" spans="6:23" ht="13.5">
      <c r="F22" s="10"/>
      <c r="V22" s="40"/>
      <c r="W22" s="41"/>
    </row>
    <row r="23" spans="6:23" ht="13.5">
      <c r="F23" s="10"/>
      <c r="V23" s="40"/>
      <c r="W23" s="41"/>
    </row>
    <row r="24" spans="6:23" ht="13.5">
      <c r="F24" s="10"/>
      <c r="V24" s="40"/>
      <c r="W24" s="41"/>
    </row>
    <row r="25" spans="6:23" ht="13.5">
      <c r="F25" s="10"/>
      <c r="V25" s="40"/>
      <c r="W25" s="41"/>
    </row>
    <row r="26" spans="6:23" ht="13.5">
      <c r="F26" s="10"/>
      <c r="V26" s="40"/>
      <c r="W26" s="41"/>
    </row>
    <row r="27" spans="6:22" ht="13.5">
      <c r="F27" s="10"/>
      <c r="V27" s="42"/>
    </row>
    <row r="28" ht="13.5">
      <c r="F28" s="10"/>
    </row>
  </sheetData>
  <sheetProtection/>
  <mergeCells count="19">
    <mergeCell ref="A1:C1"/>
    <mergeCell ref="A2:V2"/>
    <mergeCell ref="A3:E3"/>
    <mergeCell ref="T3:U3"/>
    <mergeCell ref="I4:S4"/>
    <mergeCell ref="J5:N5"/>
    <mergeCell ref="O5:S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T4:T6"/>
    <mergeCell ref="U4:U6"/>
    <mergeCell ref="V4:V6"/>
  </mergeCells>
  <printOptions/>
  <pageMargins left="0.36" right="0.36" top="0.61" bottom="0.41" header="0.51" footer="0.31"/>
  <pageSetup fitToHeight="0" fitToWidth="1" orientation="landscape" paperSize="9" scale="60"/>
  <headerFooter alignWithMargins="0">
    <oddFooter>&amp;C&amp;"宋体"&amp;11第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♂幸福、限量版♀</cp:lastModifiedBy>
  <dcterms:created xsi:type="dcterms:W3CDTF">2019-03-13T09:28:00Z</dcterms:created>
  <dcterms:modified xsi:type="dcterms:W3CDTF">2021-04-27T02:05:02Z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A4BFD26FCB254BF98BD9CA9163F5A045</vt:lpwstr>
  </property>
</Properties>
</file>